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chichtplan Woche" sheetId="1" state="visible" r:id="rId1"/>
    <sheet name="Rotation 3-Schicht" sheetId="2" state="visible" r:id="rId2"/>
    <sheet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DD.MM."/>
  </numFmts>
  <fonts count="15">
    <font>
      <name val="Calibri"/>
      <family val="2"/>
      <color theme="1"/>
      <sz val="11"/>
      <scheme val="minor"/>
    </font>
    <font>
      <b val="1"/>
      <color rgb="000F2557"/>
      <sz val="16"/>
    </font>
    <font>
      <b val="1"/>
      <sz val="10"/>
    </font>
    <font>
      <b val="1"/>
      <color rgb="001D4ED8"/>
    </font>
    <font>
      <color rgb="0064748B"/>
      <sz val="9"/>
    </font>
    <font>
      <b val="1"/>
      <color rgb="00FFFFFF"/>
    </font>
    <font>
      <b val="1"/>
    </font>
    <font>
      <b val="1"/>
      <color rgb="000F2557"/>
      <sz val="10"/>
    </font>
    <font>
      <sz val="9"/>
    </font>
    <font>
      <i val="1"/>
      <sz val="9"/>
    </font>
    <font>
      <b val="1"/>
      <color rgb="000F2557"/>
      <sz val="13"/>
    </font>
    <font>
      <b val="1"/>
      <color rgb="000F2557"/>
      <sz val="14"/>
    </font>
    <font>
      <color rgb="001F2937"/>
      <sz val="10"/>
    </font>
    <font>
      <b val="1"/>
      <color rgb="000F2557"/>
      <sz val="11"/>
    </font>
    <font>
      <color rgb="001F2937"/>
      <sz val="9"/>
    </font>
  </fonts>
  <fills count="9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DBEAFE"/>
      </patternFill>
    </fill>
    <fill>
      <patternFill patternType="solid">
        <fgColor rgb="00FEF3C7"/>
      </patternFill>
    </fill>
    <fill>
      <patternFill patternType="solid">
        <fgColor rgb="00C7D2FE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EFF6FF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3" fillId="0" borderId="0" applyProtection="1" pivotButton="0" quotePrefix="0" xfId="0">
      <protection locked="0" hidden="0"/>
    </xf>
    <xf numFmtId="0" fontId="4" fillId="0" borderId="0" pivotButton="0" quotePrefix="0" xfId="0"/>
    <xf numFmtId="165" fontId="4" fillId="0" borderId="0" applyAlignment="1" pivotButton="0" quotePrefix="0" xfId="0">
      <alignment horizontal="center" vertical="center"/>
    </xf>
    <xf numFmtId="0" fontId="7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0" fillId="0" borderId="1" applyAlignment="1" applyProtection="1" pivotButton="0" quotePrefix="0" xfId="0">
      <alignment horizontal="left" vertical="center"/>
      <protection locked="0" hidden="0"/>
    </xf>
    <xf numFmtId="0" fontId="0" fillId="0" borderId="1" applyAlignment="1" applyProtection="1" pivotButton="0" quotePrefix="0" xfId="0">
      <alignment horizontal="center" vertical="center"/>
      <protection locked="0" hidden="0"/>
    </xf>
    <xf numFmtId="0" fontId="6" fillId="0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8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center" vertical="center"/>
    </xf>
    <xf numFmtId="0" fontId="9" fillId="0" borderId="0" pivotButton="0" quotePrefix="0" xfId="0"/>
    <xf numFmtId="0" fontId="4" fillId="0" borderId="1" applyAlignment="1" applyProtection="1" pivotButton="0" quotePrefix="0" xfId="0">
      <alignment horizontal="center" vertical="center"/>
      <protection locked="0" hidden="0"/>
    </xf>
    <xf numFmtId="0" fontId="10" fillId="0" borderId="0" pivotButton="0" quotePrefix="0" xfId="0"/>
    <xf numFmtId="0" fontId="6" fillId="0" borderId="1" pivotButton="0" quotePrefix="0" xfId="0"/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left" vertical="top" wrapText="1"/>
    </xf>
    <xf numFmtId="164" fontId="3" fillId="0" borderId="0" applyProtection="1" pivotButton="0" quotePrefix="0" xfId="0">
      <protection locked="0" hidden="0"/>
    </xf>
    <xf numFmtId="165" fontId="4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6">
    <dxf>
      <fill>
        <patternFill patternType="solid">
          <fgColor rgb="00FCA5A5"/>
        </patternFill>
      </fill>
    </dxf>
    <dxf>
      <fill>
        <patternFill patternType="solid">
          <fgColor rgb="00DBEAFE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C7D2FE"/>
        </patternFill>
      </fill>
    </dxf>
    <dxf>
      <fill>
        <patternFill patternType="solid">
          <fgColor rgb="00D1FAE5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5" customWidth="1" min="1" max="1"/>
    <col width="22" customWidth="1" min="2" max="2"/>
    <col width="7.5" customWidth="1" min="3" max="3"/>
    <col width="7.5" customWidth="1" min="4" max="4"/>
    <col width="7.5" customWidth="1" min="5" max="5"/>
    <col width="7.5" customWidth="1" min="6" max="6"/>
    <col width="7.5" customWidth="1" min="7" max="7"/>
    <col width="7.5" customWidth="1" min="8" max="8"/>
    <col width="7.5" customWidth="1" min="9" max="9"/>
    <col width="7" customWidth="1" min="10" max="10"/>
    <col width="2" customWidth="1" min="11" max="11"/>
    <col width="6" customWidth="1" min="12" max="12"/>
    <col width="26" customWidth="1" min="13" max="13"/>
    <col width="9" customWidth="1" min="14" max="14"/>
  </cols>
  <sheetData>
    <row r="1">
      <c r="B1" s="1" t="inlineStr">
        <is>
          <t>SCHICHTPLAN — WOCHENPLAN</t>
        </is>
      </c>
    </row>
    <row r="2">
      <c r="B2" s="2" t="inlineStr">
        <is>
          <t>Woche ab (Montag):</t>
        </is>
      </c>
      <c r="C2" s="31" t="n">
        <v>46188</v>
      </c>
      <c r="E2" s="4" t="inlineStr">
        <is>
          <t>Vorlage von shiftdesk.app — Dienstplanung &amp; Zeiterfassung</t>
        </is>
      </c>
    </row>
    <row r="3">
      <c r="C3" s="32">
        <f>C2</f>
        <v/>
      </c>
      <c r="D3" s="32">
        <f>C3+1</f>
        <v/>
      </c>
      <c r="E3" s="32">
        <f>D3+1</f>
        <v/>
      </c>
      <c r="F3" s="32">
        <f>E3+1</f>
        <v/>
      </c>
      <c r="G3" s="32">
        <f>F3+1</f>
        <v/>
      </c>
      <c r="H3" s="32">
        <f>G3+1</f>
        <v/>
      </c>
      <c r="I3" s="32">
        <f>H3+1</f>
        <v/>
      </c>
      <c r="L3" s="6" t="inlineStr">
        <is>
          <t>LEGENDE (Stunden anpassbar)</t>
        </is>
      </c>
    </row>
    <row r="4">
      <c r="A4" s="7" t="inlineStr">
        <is>
          <t>Nr.</t>
        </is>
      </c>
      <c r="B4" s="7" t="inlineStr">
        <is>
          <t>Mitarbeiter/in</t>
        </is>
      </c>
      <c r="C4" s="7" t="inlineStr">
        <is>
          <t>Mo</t>
        </is>
      </c>
      <c r="D4" s="7" t="inlineStr">
        <is>
          <t>Di</t>
        </is>
      </c>
      <c r="E4" s="7" t="inlineStr">
        <is>
          <t>Mi</t>
        </is>
      </c>
      <c r="F4" s="7" t="inlineStr">
        <is>
          <t>Do</t>
        </is>
      </c>
      <c r="G4" s="7" t="inlineStr">
        <is>
          <t>Fr</t>
        </is>
      </c>
      <c r="H4" s="7" t="inlineStr">
        <is>
          <t>Sa</t>
        </is>
      </c>
      <c r="I4" s="7" t="inlineStr">
        <is>
          <t>So</t>
        </is>
      </c>
      <c r="J4" s="7" t="inlineStr">
        <is>
          <t>Std.</t>
        </is>
      </c>
    </row>
    <row r="5">
      <c r="A5" s="8" t="n">
        <v>1</v>
      </c>
      <c r="B5" s="9" t="inlineStr">
        <is>
          <t>Mitarbeiter 1</t>
        </is>
      </c>
      <c r="C5" s="10" t="inlineStr">
        <is>
          <t>-</t>
        </is>
      </c>
      <c r="D5" s="10" t="inlineStr">
        <is>
          <t>-</t>
        </is>
      </c>
      <c r="E5" s="10" t="inlineStr">
        <is>
          <t>-</t>
        </is>
      </c>
      <c r="F5" s="10" t="inlineStr">
        <is>
          <t>-</t>
        </is>
      </c>
      <c r="G5" s="10" t="inlineStr">
        <is>
          <t>-</t>
        </is>
      </c>
      <c r="H5" s="10" t="inlineStr">
        <is>
          <t>-</t>
        </is>
      </c>
      <c r="I5" s="10" t="inlineStr">
        <is>
          <t>-</t>
        </is>
      </c>
      <c r="J5" s="11">
        <f>COUNTIF(C5:I5,$L$5)*$N$5+COUNTIF(C5:I5,$L$6)*$N$6+COUNTIF(C5:I5,$L$7)*$N$7</f>
        <v/>
      </c>
      <c r="L5" s="12" t="inlineStr">
        <is>
          <t>F</t>
        </is>
      </c>
      <c r="M5" s="13" t="inlineStr">
        <is>
          <t>Frühschicht (06–14 Uhr)</t>
        </is>
      </c>
      <c r="N5" s="10" t="n">
        <v>8</v>
      </c>
    </row>
    <row r="6">
      <c r="A6" s="8" t="n">
        <v>2</v>
      </c>
      <c r="B6" s="9" t="inlineStr">
        <is>
          <t>Mitarbeiter 2</t>
        </is>
      </c>
      <c r="C6" s="10" t="inlineStr">
        <is>
          <t>-</t>
        </is>
      </c>
      <c r="D6" s="10" t="inlineStr">
        <is>
          <t>-</t>
        </is>
      </c>
      <c r="E6" s="10" t="inlineStr">
        <is>
          <t>-</t>
        </is>
      </c>
      <c r="F6" s="10" t="inlineStr">
        <is>
          <t>-</t>
        </is>
      </c>
      <c r="G6" s="10" t="inlineStr">
        <is>
          <t>-</t>
        </is>
      </c>
      <c r="H6" s="10" t="inlineStr">
        <is>
          <t>-</t>
        </is>
      </c>
      <c r="I6" s="10" t="inlineStr">
        <is>
          <t>-</t>
        </is>
      </c>
      <c r="J6" s="11">
        <f>COUNTIF(C6:I6,$L$5)*$N$5+COUNTIF(C6:I6,$L$6)*$N$6+COUNTIF(C6:I6,$L$7)*$N$7</f>
        <v/>
      </c>
      <c r="L6" s="14" t="inlineStr">
        <is>
          <t>S</t>
        </is>
      </c>
      <c r="M6" s="13" t="inlineStr">
        <is>
          <t>Spätschicht (14–22 Uhr)</t>
        </is>
      </c>
      <c r="N6" s="10" t="n">
        <v>8</v>
      </c>
    </row>
    <row r="7">
      <c r="A7" s="8" t="n">
        <v>3</v>
      </c>
      <c r="B7" s="9" t="inlineStr">
        <is>
          <t>Mitarbeiter 3</t>
        </is>
      </c>
      <c r="C7" s="10" t="inlineStr">
        <is>
          <t>-</t>
        </is>
      </c>
      <c r="D7" s="10" t="inlineStr">
        <is>
          <t>-</t>
        </is>
      </c>
      <c r="E7" s="10" t="inlineStr">
        <is>
          <t>-</t>
        </is>
      </c>
      <c r="F7" s="10" t="inlineStr">
        <is>
          <t>-</t>
        </is>
      </c>
      <c r="G7" s="10" t="inlineStr">
        <is>
          <t>-</t>
        </is>
      </c>
      <c r="H7" s="10" t="inlineStr">
        <is>
          <t>-</t>
        </is>
      </c>
      <c r="I7" s="10" t="inlineStr">
        <is>
          <t>-</t>
        </is>
      </c>
      <c r="J7" s="11">
        <f>COUNTIF(C7:I7,$L$5)*$N$5+COUNTIF(C7:I7,$L$6)*$N$6+COUNTIF(C7:I7,$L$7)*$N$7</f>
        <v/>
      </c>
      <c r="L7" s="15" t="inlineStr">
        <is>
          <t>N</t>
        </is>
      </c>
      <c r="M7" s="13" t="inlineStr">
        <is>
          <t>Nachtschicht (22–06 Uhr)</t>
        </is>
      </c>
      <c r="N7" s="10" t="n">
        <v>8</v>
      </c>
    </row>
    <row r="8">
      <c r="A8" s="8" t="n">
        <v>4</v>
      </c>
      <c r="B8" s="9" t="inlineStr">
        <is>
          <t>Mitarbeiter 4</t>
        </is>
      </c>
      <c r="C8" s="10" t="inlineStr">
        <is>
          <t>-</t>
        </is>
      </c>
      <c r="D8" s="10" t="inlineStr">
        <is>
          <t>-</t>
        </is>
      </c>
      <c r="E8" s="10" t="inlineStr">
        <is>
          <t>-</t>
        </is>
      </c>
      <c r="F8" s="10" t="inlineStr">
        <is>
          <t>-</t>
        </is>
      </c>
      <c r="G8" s="10" t="inlineStr">
        <is>
          <t>-</t>
        </is>
      </c>
      <c r="H8" s="10" t="inlineStr">
        <is>
          <t>-</t>
        </is>
      </c>
      <c r="I8" s="10" t="inlineStr">
        <is>
          <t>-</t>
        </is>
      </c>
      <c r="J8" s="11">
        <f>COUNTIF(C8:I8,$L$5)*$N$5+COUNTIF(C8:I8,$L$6)*$N$6+COUNTIF(C8:I8,$L$7)*$N$7</f>
        <v/>
      </c>
      <c r="L8" s="16" t="inlineStr">
        <is>
          <t>U</t>
        </is>
      </c>
      <c r="M8" s="13" t="inlineStr">
        <is>
          <t>Urlaub</t>
        </is>
      </c>
      <c r="N8" s="17" t="n">
        <v>0</v>
      </c>
    </row>
    <row r="9">
      <c r="A9" s="8" t="n">
        <v>5</v>
      </c>
      <c r="B9" s="9" t="inlineStr">
        <is>
          <t>Mitarbeiter 5</t>
        </is>
      </c>
      <c r="C9" s="10" t="inlineStr">
        <is>
          <t>-</t>
        </is>
      </c>
      <c r="D9" s="10" t="inlineStr">
        <is>
          <t>-</t>
        </is>
      </c>
      <c r="E9" s="10" t="inlineStr">
        <is>
          <t>-</t>
        </is>
      </c>
      <c r="F9" s="10" t="inlineStr">
        <is>
          <t>-</t>
        </is>
      </c>
      <c r="G9" s="10" t="inlineStr">
        <is>
          <t>-</t>
        </is>
      </c>
      <c r="H9" s="10" t="inlineStr">
        <is>
          <t>-</t>
        </is>
      </c>
      <c r="I9" s="10" t="inlineStr">
        <is>
          <t>-</t>
        </is>
      </c>
      <c r="J9" s="11">
        <f>COUNTIF(C9:I9,$L$5)*$N$5+COUNTIF(C9:I9,$L$6)*$N$6+COUNTIF(C9:I9,$L$7)*$N$7</f>
        <v/>
      </c>
      <c r="L9" s="18" t="inlineStr">
        <is>
          <t>K</t>
        </is>
      </c>
      <c r="M9" s="13" t="inlineStr">
        <is>
          <t>Krank</t>
        </is>
      </c>
      <c r="N9" s="17" t="n">
        <v>0</v>
      </c>
    </row>
    <row r="10">
      <c r="A10" s="8" t="n">
        <v>6</v>
      </c>
      <c r="B10" s="9" t="inlineStr">
        <is>
          <t>Mitarbeiter 6</t>
        </is>
      </c>
      <c r="C10" s="10" t="inlineStr">
        <is>
          <t>-</t>
        </is>
      </c>
      <c r="D10" s="10" t="inlineStr">
        <is>
          <t>-</t>
        </is>
      </c>
      <c r="E10" s="10" t="inlineStr">
        <is>
          <t>-</t>
        </is>
      </c>
      <c r="F10" s="10" t="inlineStr">
        <is>
          <t>-</t>
        </is>
      </c>
      <c r="G10" s="10" t="inlineStr">
        <is>
          <t>-</t>
        </is>
      </c>
      <c r="H10" s="10" t="inlineStr">
        <is>
          <t>-</t>
        </is>
      </c>
      <c r="I10" s="10" t="inlineStr">
        <is>
          <t>-</t>
        </is>
      </c>
      <c r="J10" s="11">
        <f>COUNTIF(C10:I10,$L$5)*$N$5+COUNTIF(C10:I10,$L$6)*$N$6+COUNTIF(C10:I10,$L$7)*$N$7</f>
        <v/>
      </c>
      <c r="L10" s="11" t="inlineStr">
        <is>
          <t>-</t>
        </is>
      </c>
      <c r="M10" s="13" t="inlineStr">
        <is>
          <t>frei</t>
        </is>
      </c>
      <c r="N10" s="17" t="n">
        <v>0</v>
      </c>
    </row>
    <row r="11">
      <c r="A11" s="8" t="n">
        <v>7</v>
      </c>
      <c r="B11" s="9" t="inlineStr">
        <is>
          <t>Mitarbeiter 7</t>
        </is>
      </c>
      <c r="C11" s="10" t="inlineStr">
        <is>
          <t>-</t>
        </is>
      </c>
      <c r="D11" s="10" t="inlineStr">
        <is>
          <t>-</t>
        </is>
      </c>
      <c r="E11" s="10" t="inlineStr">
        <is>
          <t>-</t>
        </is>
      </c>
      <c r="F11" s="10" t="inlineStr">
        <is>
          <t>-</t>
        </is>
      </c>
      <c r="G11" s="10" t="inlineStr">
        <is>
          <t>-</t>
        </is>
      </c>
      <c r="H11" s="10" t="inlineStr">
        <is>
          <t>-</t>
        </is>
      </c>
      <c r="I11" s="10" t="inlineStr">
        <is>
          <t>-</t>
        </is>
      </c>
      <c r="J11" s="11">
        <f>COUNTIF(C11:I11,$L$5)*$N$5+COUNTIF(C11:I11,$L$6)*$N$6+COUNTIF(C11:I11,$L$7)*$N$7</f>
        <v/>
      </c>
    </row>
    <row r="12">
      <c r="A12" s="8" t="n">
        <v>8</v>
      </c>
      <c r="B12" s="9" t="inlineStr">
        <is>
          <t>Mitarbeiter 8</t>
        </is>
      </c>
      <c r="C12" s="10" t="inlineStr">
        <is>
          <t>-</t>
        </is>
      </c>
      <c r="D12" s="10" t="inlineStr">
        <is>
          <t>-</t>
        </is>
      </c>
      <c r="E12" s="10" t="inlineStr">
        <is>
          <t>-</t>
        </is>
      </c>
      <c r="F12" s="10" t="inlineStr">
        <is>
          <t>-</t>
        </is>
      </c>
      <c r="G12" s="10" t="inlineStr">
        <is>
          <t>-</t>
        </is>
      </c>
      <c r="H12" s="10" t="inlineStr">
        <is>
          <t>-</t>
        </is>
      </c>
      <c r="I12" s="10" t="inlineStr">
        <is>
          <t>-</t>
        </is>
      </c>
      <c r="J12" s="11">
        <f>COUNTIF(C12:I12,$L$5)*$N$5+COUNTIF(C12:I12,$L$6)*$N$6+COUNTIF(C12:I12,$L$7)*$N$7</f>
        <v/>
      </c>
    </row>
    <row r="13">
      <c r="A13" s="8" t="n">
        <v>9</v>
      </c>
      <c r="B13" s="9" t="inlineStr">
        <is>
          <t>Mitarbeiter 9</t>
        </is>
      </c>
      <c r="C13" s="10" t="inlineStr">
        <is>
          <t>-</t>
        </is>
      </c>
      <c r="D13" s="10" t="inlineStr">
        <is>
          <t>-</t>
        </is>
      </c>
      <c r="E13" s="10" t="inlineStr">
        <is>
          <t>-</t>
        </is>
      </c>
      <c r="F13" s="10" t="inlineStr">
        <is>
          <t>-</t>
        </is>
      </c>
      <c r="G13" s="10" t="inlineStr">
        <is>
          <t>-</t>
        </is>
      </c>
      <c r="H13" s="10" t="inlineStr">
        <is>
          <t>-</t>
        </is>
      </c>
      <c r="I13" s="10" t="inlineStr">
        <is>
          <t>-</t>
        </is>
      </c>
      <c r="J13" s="11">
        <f>COUNTIF(C13:I13,$L$5)*$N$5+COUNTIF(C13:I13,$L$6)*$N$6+COUNTIF(C13:I13,$L$7)*$N$7</f>
        <v/>
      </c>
    </row>
    <row r="14">
      <c r="A14" s="8" t="n">
        <v>10</v>
      </c>
      <c r="B14" s="9" t="inlineStr">
        <is>
          <t>Mitarbeiter 10</t>
        </is>
      </c>
      <c r="C14" s="10" t="inlineStr">
        <is>
          <t>-</t>
        </is>
      </c>
      <c r="D14" s="10" t="inlineStr">
        <is>
          <t>-</t>
        </is>
      </c>
      <c r="E14" s="10" t="inlineStr">
        <is>
          <t>-</t>
        </is>
      </c>
      <c r="F14" s="10" t="inlineStr">
        <is>
          <t>-</t>
        </is>
      </c>
      <c r="G14" s="10" t="inlineStr">
        <is>
          <t>-</t>
        </is>
      </c>
      <c r="H14" s="10" t="inlineStr">
        <is>
          <t>-</t>
        </is>
      </c>
      <c r="I14" s="10" t="inlineStr">
        <is>
          <t>-</t>
        </is>
      </c>
      <c r="J14" s="11">
        <f>COUNTIF(C14:I14,$L$5)*$N$5+COUNTIF(C14:I14,$L$6)*$N$6+COUNTIF(C14:I14,$L$7)*$N$7</f>
        <v/>
      </c>
    </row>
    <row r="15">
      <c r="A15" s="8" t="n">
        <v>11</v>
      </c>
      <c r="B15" s="9" t="inlineStr">
        <is>
          <t>Mitarbeiter 11</t>
        </is>
      </c>
      <c r="C15" s="10" t="inlineStr">
        <is>
          <t>-</t>
        </is>
      </c>
      <c r="D15" s="10" t="inlineStr">
        <is>
          <t>-</t>
        </is>
      </c>
      <c r="E15" s="10" t="inlineStr">
        <is>
          <t>-</t>
        </is>
      </c>
      <c r="F15" s="10" t="inlineStr">
        <is>
          <t>-</t>
        </is>
      </c>
      <c r="G15" s="10" t="inlineStr">
        <is>
          <t>-</t>
        </is>
      </c>
      <c r="H15" s="10" t="inlineStr">
        <is>
          <t>-</t>
        </is>
      </c>
      <c r="I15" s="10" t="inlineStr">
        <is>
          <t>-</t>
        </is>
      </c>
      <c r="J15" s="11">
        <f>COUNTIF(C15:I15,$L$5)*$N$5+COUNTIF(C15:I15,$L$6)*$N$6+COUNTIF(C15:I15,$L$7)*$N$7</f>
        <v/>
      </c>
    </row>
    <row r="16">
      <c r="A16" s="8" t="n">
        <v>12</v>
      </c>
      <c r="B16" s="9" t="inlineStr">
        <is>
          <t>Mitarbeiter 12</t>
        </is>
      </c>
      <c r="C16" s="10" t="inlineStr">
        <is>
          <t>-</t>
        </is>
      </c>
      <c r="D16" s="10" t="inlineStr">
        <is>
          <t>-</t>
        </is>
      </c>
      <c r="E16" s="10" t="inlineStr">
        <is>
          <t>-</t>
        </is>
      </c>
      <c r="F16" s="10" t="inlineStr">
        <is>
          <t>-</t>
        </is>
      </c>
      <c r="G16" s="10" t="inlineStr">
        <is>
          <t>-</t>
        </is>
      </c>
      <c r="H16" s="10" t="inlineStr">
        <is>
          <t>-</t>
        </is>
      </c>
      <c r="I16" s="10" t="inlineStr">
        <is>
          <t>-</t>
        </is>
      </c>
      <c r="J16" s="11">
        <f>COUNTIF(C16:I16,$L$5)*$N$5+COUNTIF(C16:I16,$L$6)*$N$6+COUNTIF(C16:I16,$L$7)*$N$7</f>
        <v/>
      </c>
    </row>
    <row r="17">
      <c r="A17" s="8" t="n">
        <v>13</v>
      </c>
      <c r="B17" s="9" t="inlineStr">
        <is>
          <t>Mitarbeiter 13</t>
        </is>
      </c>
      <c r="C17" s="10" t="inlineStr">
        <is>
          <t>-</t>
        </is>
      </c>
      <c r="D17" s="10" t="inlineStr">
        <is>
          <t>-</t>
        </is>
      </c>
      <c r="E17" s="10" t="inlineStr">
        <is>
          <t>-</t>
        </is>
      </c>
      <c r="F17" s="10" t="inlineStr">
        <is>
          <t>-</t>
        </is>
      </c>
      <c r="G17" s="10" t="inlineStr">
        <is>
          <t>-</t>
        </is>
      </c>
      <c r="H17" s="10" t="inlineStr">
        <is>
          <t>-</t>
        </is>
      </c>
      <c r="I17" s="10" t="inlineStr">
        <is>
          <t>-</t>
        </is>
      </c>
      <c r="J17" s="11">
        <f>COUNTIF(C17:I17,$L$5)*$N$5+COUNTIF(C17:I17,$L$6)*$N$6+COUNTIF(C17:I17,$L$7)*$N$7</f>
        <v/>
      </c>
    </row>
    <row r="18">
      <c r="A18" s="8" t="n">
        <v>14</v>
      </c>
      <c r="B18" s="9" t="inlineStr">
        <is>
          <t>Mitarbeiter 14</t>
        </is>
      </c>
      <c r="C18" s="10" t="inlineStr">
        <is>
          <t>-</t>
        </is>
      </c>
      <c r="D18" s="10" t="inlineStr">
        <is>
          <t>-</t>
        </is>
      </c>
      <c r="E18" s="10" t="inlineStr">
        <is>
          <t>-</t>
        </is>
      </c>
      <c r="F18" s="10" t="inlineStr">
        <is>
          <t>-</t>
        </is>
      </c>
      <c r="G18" s="10" t="inlineStr">
        <is>
          <t>-</t>
        </is>
      </c>
      <c r="H18" s="10" t="inlineStr">
        <is>
          <t>-</t>
        </is>
      </c>
      <c r="I18" s="10" t="inlineStr">
        <is>
          <t>-</t>
        </is>
      </c>
      <c r="J18" s="11">
        <f>COUNTIF(C18:I18,$L$5)*$N$5+COUNTIF(C18:I18,$L$6)*$N$6+COUNTIF(C18:I18,$L$7)*$N$7</f>
        <v/>
      </c>
    </row>
    <row r="19">
      <c r="A19" s="8" t="n">
        <v>15</v>
      </c>
      <c r="B19" s="9" t="inlineStr">
        <is>
          <t>Mitarbeiter 15</t>
        </is>
      </c>
      <c r="C19" s="10" t="inlineStr">
        <is>
          <t>-</t>
        </is>
      </c>
      <c r="D19" s="10" t="inlineStr">
        <is>
          <t>-</t>
        </is>
      </c>
      <c r="E19" s="10" t="inlineStr">
        <is>
          <t>-</t>
        </is>
      </c>
      <c r="F19" s="10" t="inlineStr">
        <is>
          <t>-</t>
        </is>
      </c>
      <c r="G19" s="10" t="inlineStr">
        <is>
          <t>-</t>
        </is>
      </c>
      <c r="H19" s="10" t="inlineStr">
        <is>
          <t>-</t>
        </is>
      </c>
      <c r="I19" s="10" t="inlineStr">
        <is>
          <t>-</t>
        </is>
      </c>
      <c r="J19" s="11">
        <f>COUNTIF(C19:I19,$L$5)*$N$5+COUNTIF(C19:I19,$L$6)*$N$6+COUNTIF(C19:I19,$L$7)*$N$7</f>
        <v/>
      </c>
    </row>
    <row r="21">
      <c r="B21" s="6" t="inlineStr">
        <is>
          <t>BESETZUNGS-CHECK (Ist pro Tag — rot bei Unterdeckung)</t>
        </is>
      </c>
    </row>
    <row r="22">
      <c r="B22" s="13" t="inlineStr">
        <is>
          <t>Ist Früh (F)</t>
        </is>
      </c>
      <c r="C22" s="19">
        <f>COUNTIF(C$5:C$19,"F")</f>
        <v/>
      </c>
      <c r="D22" s="19">
        <f>COUNTIF(D$5:D$19,"F")</f>
        <v/>
      </c>
      <c r="E22" s="19">
        <f>COUNTIF(E$5:E$19,"F")</f>
        <v/>
      </c>
      <c r="F22" s="19">
        <f>COUNTIF(F$5:F$19,"F")</f>
        <v/>
      </c>
      <c r="G22" s="19">
        <f>COUNTIF(G$5:G$19,"F")</f>
        <v/>
      </c>
      <c r="H22" s="19">
        <f>COUNTIF(H$5:H$19,"F")</f>
        <v/>
      </c>
      <c r="I22" s="19">
        <f>COUNTIF(I$5:I$19,"F")</f>
        <v/>
      </c>
    </row>
    <row r="23">
      <c r="B23" s="13" t="inlineStr">
        <is>
          <t>Ist Spät (S)</t>
        </is>
      </c>
      <c r="C23" s="19">
        <f>COUNTIF(C$5:C$19,"S")</f>
        <v/>
      </c>
      <c r="D23" s="19">
        <f>COUNTIF(D$5:D$19,"S")</f>
        <v/>
      </c>
      <c r="E23" s="19">
        <f>COUNTIF(E$5:E$19,"S")</f>
        <v/>
      </c>
      <c r="F23" s="19">
        <f>COUNTIF(F$5:F$19,"S")</f>
        <v/>
      </c>
      <c r="G23" s="19">
        <f>COUNTIF(G$5:G$19,"S")</f>
        <v/>
      </c>
      <c r="H23" s="19">
        <f>COUNTIF(H$5:H$19,"S")</f>
        <v/>
      </c>
      <c r="I23" s="19">
        <f>COUNTIF(I$5:I$19,"S")</f>
        <v/>
      </c>
    </row>
    <row r="24">
      <c r="B24" s="13" t="inlineStr">
        <is>
          <t>Ist Nacht (N)</t>
        </is>
      </c>
      <c r="C24" s="19">
        <f>COUNTIF(C$5:C$19,"N")</f>
        <v/>
      </c>
      <c r="D24" s="19">
        <f>COUNTIF(D$5:D$19,"N")</f>
        <v/>
      </c>
      <c r="E24" s="19">
        <f>COUNTIF(E$5:E$19,"N")</f>
        <v/>
      </c>
      <c r="F24" s="19">
        <f>COUNTIF(F$5:F$19,"N")</f>
        <v/>
      </c>
      <c r="G24" s="19">
        <f>COUNTIF(G$5:G$19,"N")</f>
        <v/>
      </c>
      <c r="H24" s="19">
        <f>COUNTIF(H$5:H$19,"N")</f>
        <v/>
      </c>
      <c r="I24" s="19">
        <f>COUNTIF(I$5:I$19,"N")</f>
        <v/>
      </c>
    </row>
    <row r="26">
      <c r="B26" s="20" t="inlineStr">
        <is>
          <t>Mindest Früh</t>
        </is>
      </c>
      <c r="C26" s="21" t="n">
        <v>3</v>
      </c>
      <c r="D26" s="21" t="n">
        <v>3</v>
      </c>
      <c r="E26" s="21" t="n">
        <v>3</v>
      </c>
      <c r="F26" s="21" t="n">
        <v>3</v>
      </c>
      <c r="G26" s="21" t="n">
        <v>3</v>
      </c>
      <c r="H26" s="21" t="n">
        <v>3</v>
      </c>
      <c r="I26" s="21" t="n">
        <v>3</v>
      </c>
    </row>
    <row r="27">
      <c r="B27" s="20" t="inlineStr">
        <is>
          <t>Mindest Spät</t>
        </is>
      </c>
      <c r="C27" s="21" t="n">
        <v>3</v>
      </c>
      <c r="D27" s="21" t="n">
        <v>3</v>
      </c>
      <c r="E27" s="21" t="n">
        <v>3</v>
      </c>
      <c r="F27" s="21" t="n">
        <v>3</v>
      </c>
      <c r="G27" s="21" t="n">
        <v>3</v>
      </c>
      <c r="H27" s="21" t="n">
        <v>3</v>
      </c>
      <c r="I27" s="21" t="n">
        <v>3</v>
      </c>
    </row>
    <row r="28">
      <c r="B28" s="20" t="inlineStr">
        <is>
          <t>Mindest Nacht</t>
        </is>
      </c>
      <c r="C28" s="21" t="n">
        <v>2</v>
      </c>
      <c r="D28" s="21" t="n">
        <v>2</v>
      </c>
      <c r="E28" s="21" t="n">
        <v>2</v>
      </c>
      <c r="F28" s="21" t="n">
        <v>2</v>
      </c>
      <c r="G28" s="21" t="n">
        <v>2</v>
      </c>
      <c r="H28" s="21" t="n">
        <v>2</v>
      </c>
      <c r="I28" s="21" t="n">
        <v>2</v>
      </c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/>
  <conditionalFormatting sqref="C22:I22">
    <cfRule type="expression" priority="1" dxfId="0" stopIfTrue="0">
      <formula>C22&lt;C26</formula>
    </cfRule>
  </conditionalFormatting>
  <conditionalFormatting sqref="C23:I23">
    <cfRule type="expression" priority="2" dxfId="0" stopIfTrue="0">
      <formula>C23&lt;C27</formula>
    </cfRule>
  </conditionalFormatting>
  <conditionalFormatting sqref="C24:I24">
    <cfRule type="expression" priority="3" dxfId="0" stopIfTrue="0">
      <formula>C24&lt;C28</formula>
    </cfRule>
  </conditionalFormatting>
  <conditionalFormatting sqref="C5:I19">
    <cfRule type="cellIs" priority="4" operator="equal" dxfId="1">
      <formula>"F"</formula>
    </cfRule>
    <cfRule type="cellIs" priority="5" operator="equal" dxfId="2">
      <formula>"S"</formula>
    </cfRule>
    <cfRule type="cellIs" priority="6" operator="equal" dxfId="3">
      <formula>"N"</formula>
    </cfRule>
    <cfRule type="cellIs" priority="7" operator="equal" dxfId="4">
      <formula>"U"</formula>
    </cfRule>
    <cfRule type="cellIs" priority="8" operator="equal" dxfId="5">
      <formula>"K"</formula>
    </cfRule>
  </conditionalFormatting>
  <dataValidations count="1">
    <dataValidation sqref="C5:I19" showDropDown="0" showInputMessage="0" showErrorMessage="0" allowBlank="1" promptTitle="Schichtcode" prompt="F, S, N, U, K oder - (frei)" type="list">
      <formula1>"F,S,N,U,K,-"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J11"/>
  <sheetViews>
    <sheetView showGridLines="0" workbookViewId="0">
      <selection activeCell="A1" sqref="A1"/>
    </sheetView>
  </sheetViews>
  <sheetFormatPr baseColWidth="8" defaultRowHeight="15"/>
  <cols>
    <col width="10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</cols>
  <sheetData>
    <row r="1">
      <c r="B1" s="22" t="inlineStr">
        <is>
          <t>3-SCHICHT-ROTATION — 4 TEAMS, 8 WOCHEN (Vorwärtsrotation F → S → N → frei)</t>
        </is>
      </c>
    </row>
    <row r="2">
      <c r="B2" s="4" t="inlineStr">
        <is>
          <t>Vorwärtsrotation gilt arbeitswissenschaftlich als schonender als Rückwärtsrotation.</t>
        </is>
      </c>
    </row>
    <row r="4">
      <c r="B4" s="7" t="inlineStr">
        <is>
          <t>Team</t>
        </is>
      </c>
      <c r="C4" s="7" t="inlineStr">
        <is>
          <t>KW 1</t>
        </is>
      </c>
      <c r="D4" s="7" t="inlineStr">
        <is>
          <t>KW 2</t>
        </is>
      </c>
      <c r="E4" s="7" t="inlineStr">
        <is>
          <t>KW 3</t>
        </is>
      </c>
      <c r="F4" s="7" t="inlineStr">
        <is>
          <t>KW 4</t>
        </is>
      </c>
      <c r="G4" s="7" t="inlineStr">
        <is>
          <t>KW 5</t>
        </is>
      </c>
      <c r="H4" s="7" t="inlineStr">
        <is>
          <t>KW 6</t>
        </is>
      </c>
      <c r="I4" s="7" t="inlineStr">
        <is>
          <t>KW 7</t>
        </is>
      </c>
      <c r="J4" s="7" t="inlineStr">
        <is>
          <t>KW 8</t>
        </is>
      </c>
    </row>
    <row r="5">
      <c r="B5" s="23" t="inlineStr">
        <is>
          <t>Team A</t>
        </is>
      </c>
      <c r="C5" s="24" t="inlineStr">
        <is>
          <t>F</t>
        </is>
      </c>
      <c r="D5" s="25" t="inlineStr">
        <is>
          <t>S</t>
        </is>
      </c>
      <c r="E5" s="26" t="inlineStr">
        <is>
          <t>N</t>
        </is>
      </c>
      <c r="F5" s="17" t="inlineStr">
        <is>
          <t>-</t>
        </is>
      </c>
      <c r="G5" s="24" t="inlineStr">
        <is>
          <t>F</t>
        </is>
      </c>
      <c r="H5" s="25" t="inlineStr">
        <is>
          <t>S</t>
        </is>
      </c>
      <c r="I5" s="26" t="inlineStr">
        <is>
          <t>N</t>
        </is>
      </c>
      <c r="J5" s="17" t="inlineStr">
        <is>
          <t>-</t>
        </is>
      </c>
    </row>
    <row r="6">
      <c r="B6" s="23" t="inlineStr">
        <is>
          <t>Team B</t>
        </is>
      </c>
      <c r="C6" s="25" t="inlineStr">
        <is>
          <t>S</t>
        </is>
      </c>
      <c r="D6" s="26" t="inlineStr">
        <is>
          <t>N</t>
        </is>
      </c>
      <c r="E6" s="17" t="inlineStr">
        <is>
          <t>-</t>
        </is>
      </c>
      <c r="F6" s="24" t="inlineStr">
        <is>
          <t>F</t>
        </is>
      </c>
      <c r="G6" s="25" t="inlineStr">
        <is>
          <t>S</t>
        </is>
      </c>
      <c r="H6" s="26" t="inlineStr">
        <is>
          <t>N</t>
        </is>
      </c>
      <c r="I6" s="17" t="inlineStr">
        <is>
          <t>-</t>
        </is>
      </c>
      <c r="J6" s="24" t="inlineStr">
        <is>
          <t>F</t>
        </is>
      </c>
    </row>
    <row r="7">
      <c r="B7" s="23" t="inlineStr">
        <is>
          <t>Team C</t>
        </is>
      </c>
      <c r="C7" s="26" t="inlineStr">
        <is>
          <t>N</t>
        </is>
      </c>
      <c r="D7" s="17" t="inlineStr">
        <is>
          <t>-</t>
        </is>
      </c>
      <c r="E7" s="24" t="inlineStr">
        <is>
          <t>F</t>
        </is>
      </c>
      <c r="F7" s="25" t="inlineStr">
        <is>
          <t>S</t>
        </is>
      </c>
      <c r="G7" s="26" t="inlineStr">
        <is>
          <t>N</t>
        </is>
      </c>
      <c r="H7" s="17" t="inlineStr">
        <is>
          <t>-</t>
        </is>
      </c>
      <c r="I7" s="24" t="inlineStr">
        <is>
          <t>F</t>
        </is>
      </c>
      <c r="J7" s="25" t="inlineStr">
        <is>
          <t>S</t>
        </is>
      </c>
    </row>
    <row r="8">
      <c r="B8" s="23" t="inlineStr">
        <is>
          <t>Team D</t>
        </is>
      </c>
      <c r="C8" s="17" t="inlineStr">
        <is>
          <t>-</t>
        </is>
      </c>
      <c r="D8" s="24" t="inlineStr">
        <is>
          <t>F</t>
        </is>
      </c>
      <c r="E8" s="25" t="inlineStr">
        <is>
          <t>S</t>
        </is>
      </c>
      <c r="F8" s="26" t="inlineStr">
        <is>
          <t>N</t>
        </is>
      </c>
      <c r="G8" s="17" t="inlineStr">
        <is>
          <t>-</t>
        </is>
      </c>
      <c r="H8" s="24" t="inlineStr">
        <is>
          <t>F</t>
        </is>
      </c>
      <c r="I8" s="25" t="inlineStr">
        <is>
          <t>S</t>
        </is>
      </c>
      <c r="J8" s="26" t="inlineStr">
        <is>
          <t>N</t>
        </is>
      </c>
    </row>
    <row r="10">
      <c r="B10" s="13" t="inlineStr">
        <is>
          <t>Lesart: Jedes Team wechselt wöchentlich eine Schicht weiter. Nach 4 Wochen ist der Zyklus komplett.</t>
        </is>
      </c>
    </row>
    <row r="11">
      <c r="B11" s="4" t="inlineStr">
        <is>
          <t>Tipp: Das Premium-Paket (siehe shiftdesk.app/vorlagen/dienstplan) enthält eine dynamische 12-Wochen-Rotation.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B19"/>
  <sheetViews>
    <sheetView showGridLines="0" workbookViewId="0">
      <selection activeCell="A1" sqref="A1"/>
    </sheetView>
  </sheetViews>
  <sheetFormatPr baseColWidth="8" defaultRowHeight="15"/>
  <cols>
    <col width="100" customWidth="1" min="2" max="2"/>
  </cols>
  <sheetData>
    <row r="1"/>
    <row r="2">
      <c r="B2" s="27" t="inlineStr">
        <is>
          <t>ANLEITUNG — SCHICHTPLAN VORLAGE</t>
        </is>
      </c>
    </row>
    <row r="3">
      <c r="B3" s="28" t="inlineStr"/>
    </row>
    <row r="4">
      <c r="B4" s="28" t="inlineStr">
        <is>
          <t>1. Trage in 'Schichtplan Woche' das Startdatum (Montag) in Zelle C2 ein — die Tagesdaten passen sich an.</t>
        </is>
      </c>
    </row>
    <row r="5">
      <c r="B5" s="28" t="inlineStr">
        <is>
          <t>2. Ersetze die Platzhalter-Namen in Spalte B durch dein Team (bis 15 Personen).</t>
        </is>
      </c>
    </row>
    <row r="6">
      <c r="B6" s="28" t="inlineStr">
        <is>
          <t>3. Wähle pro Tag den Schichtcode per Dropdown: F (Früh), S (Spät), N (Nacht), U (Urlaub), K (Krank), - (frei).</t>
        </is>
      </c>
    </row>
    <row r="7">
      <c r="B7" s="28" t="inlineStr">
        <is>
          <t>4. Die Stunden je Person (Spalte 'Std.') berechnen sich automatisch aus der Legende — Stundenwerte dort anpassbar.</t>
        </is>
      </c>
    </row>
    <row r="8">
      <c r="B8" s="28" t="inlineStr">
        <is>
          <t>5. Der Besetzungs-Check zählt die Besetzung je Tag und Schicht. Färbt sich eine Zelle rot, liegt sie unter deiner Mindestbesetzung.</t>
        </is>
      </c>
    </row>
    <row r="9">
      <c r="B9" s="28" t="inlineStr">
        <is>
          <t>6. Für 3-Schicht-Betriebe: Tab 'Rotation 3-Schicht' zeigt eine faire Vorwärtsrotation für 4 Teams.</t>
        </is>
      </c>
    </row>
    <row r="10">
      <c r="B10" s="28" t="inlineStr"/>
    </row>
    <row r="11">
      <c r="B11" s="29" t="inlineStr">
        <is>
          <t>HINWEISE ZU ARBEITSZEITREGELN (Auswahl, Stand 2026):</t>
        </is>
      </c>
    </row>
    <row r="12">
      <c r="B12" s="28" t="inlineStr">
        <is>
          <t>• Ruhezeit: grundsätzlich mind. 11 Stunden zwischen zwei Schichten (§ 5 ArbZG).</t>
        </is>
      </c>
    </row>
    <row r="13">
      <c r="B13" s="28" t="inlineStr">
        <is>
          <t>• Höchstarbeitszeit: 8 Std./Tag, verlängerbar auf 10 Std. mit Ausgleich (§ 3 ArbZG).</t>
        </is>
      </c>
    </row>
    <row r="14">
      <c r="B14" s="28" t="inlineStr">
        <is>
          <t>• Pausen: 30 Min. ab 6 Std., 45 Min. ab 9 Std. Arbeitszeit (§ 4 ArbZG).</t>
        </is>
      </c>
    </row>
    <row r="15">
      <c r="B15" s="28" t="inlineStr">
        <is>
          <t>• Nachtarbeit: besondere Regeln nach § 6 ArbZG (Gesundheitsschutz, Ausgleich).</t>
        </is>
      </c>
    </row>
    <row r="16">
      <c r="B16" s="30" t="inlineStr">
        <is>
          <t>Diese Vorlage gibt Hinweise und ersetzt keine Rechtsberatung. Eine automatische Prüfung</t>
        </is>
      </c>
    </row>
    <row r="17">
      <c r="B17" s="30" t="inlineStr">
        <is>
          <t>deiner Pläne auf mögliche ArbZG-Konflikte bietet Shiftdesk: https://shiftdesk.app/schichtplaner</t>
        </is>
      </c>
    </row>
    <row r="18">
      <c r="B18" s="28" t="inlineStr"/>
    </row>
    <row r="19">
      <c r="B19" s="30" t="inlineStr">
        <is>
          <t>© Shiftdesk — https://shiftdesk.app · Fragen: support@shiftdesk.app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Shiftdesk</dc:creator>
  <dc:title>Schichtplan Vorlage (kostenlos) — shiftdesk.app</dc:title>
  <dcterms:created xsi:type="dcterms:W3CDTF">2026-06-10T21:41:37Z</dcterms:created>
  <dcterms:modified xsi:type="dcterms:W3CDTF">2026-06-10T21:41:54Z</dcterms:modified>
</cp:coreProperties>
</file>